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60" windowWidth="20100" windowHeight="7665"/>
  </bookViews>
  <sheets>
    <sheet name="Arkusz1" sheetId="1" r:id="rId1"/>
    <sheet name="Arkusz2" sheetId="2" r:id="rId2"/>
    <sheet name="Arkusz3" sheetId="3" r:id="rId3"/>
  </sheets>
  <definedNames>
    <definedName name="_xlnm._FilterDatabase" localSheetId="0" hidden="1">Arkusz1!$A$3:$I$29</definedName>
  </definedNames>
  <calcPr calcId="145621"/>
</workbook>
</file>

<file path=xl/calcChain.xml><?xml version="1.0" encoding="utf-8"?>
<calcChain xmlns="http://schemas.openxmlformats.org/spreadsheetml/2006/main">
  <c r="G25" i="1" l="1"/>
  <c r="H25" i="1" s="1"/>
  <c r="G26" i="1"/>
  <c r="H26" i="1"/>
  <c r="G27" i="1"/>
  <c r="H27" i="1"/>
  <c r="G28" i="1"/>
  <c r="H28" i="1"/>
  <c r="G3" i="1"/>
  <c r="H3" i="1" s="1"/>
  <c r="G4" i="1"/>
  <c r="H4" i="1" s="1"/>
  <c r="G5" i="1"/>
  <c r="H5" i="1" s="1"/>
  <c r="G6" i="1"/>
  <c r="H6" i="1" s="1"/>
  <c r="G7" i="1"/>
  <c r="H7" i="1" s="1"/>
  <c r="G8" i="1"/>
  <c r="H8" i="1" s="1"/>
  <c r="G9" i="1"/>
  <c r="H9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9" i="1"/>
  <c r="H29" i="1" s="1"/>
  <c r="G30" i="1" l="1"/>
  <c r="C32" i="1" s="1"/>
  <c r="H30" i="1"/>
  <c r="C34" i="1" s="1"/>
  <c r="C33" i="1" s="1"/>
</calcChain>
</file>

<file path=xl/sharedStrings.xml><?xml version="1.0" encoding="utf-8"?>
<sst xmlns="http://schemas.openxmlformats.org/spreadsheetml/2006/main" count="66" uniqueCount="41">
  <si>
    <t>Nazwa produktu spożywczego</t>
  </si>
  <si>
    <t>Jednostka miary</t>
  </si>
  <si>
    <t>Ilość</t>
  </si>
  <si>
    <t>Producent</t>
  </si>
  <si>
    <t>kg</t>
  </si>
  <si>
    <t>szt</t>
  </si>
  <si>
    <t>L.P</t>
  </si>
  <si>
    <t>Cena jednostkowa netto [zł]</t>
  </si>
  <si>
    <t>Stawka VAT        [%]</t>
  </si>
  <si>
    <t>Wartość netto ogółem [zł]</t>
  </si>
  <si>
    <t>Wartość brutto ogółem   [zł]</t>
  </si>
  <si>
    <t>Razem netto [zł]</t>
  </si>
  <si>
    <t>Razem Vat [zł]</t>
  </si>
  <si>
    <t>Razem brutto [zł]</t>
  </si>
  <si>
    <t>Chleb pszenno-żytni, baltonowski krojony  na naturalnym zakwasie 450-500g</t>
  </si>
  <si>
    <t>Chleb razowy z miodem , krojony 450-500 g</t>
  </si>
  <si>
    <t>Chałka 200-250g</t>
  </si>
  <si>
    <t>Grahamki 30-35g z mąki pszennej typu graham bez barwników, karmelu i polepszaczy, na naturalnym zakwasie</t>
  </si>
  <si>
    <t>Bułka pszenna 250-300g krojona bez dodatku margaryny</t>
  </si>
  <si>
    <t>Kajzerki pszenne 50g bez polepszaczy</t>
  </si>
  <si>
    <t>Kajzerki pszenne mini 20g, bez polepszaczy</t>
  </si>
  <si>
    <t xml:space="preserve">Bułki 30-50g z mąki mieszanej: żytniej, gryczanej, orkiszowej, kukurydzianej, pszennej z dodatkiem ziaren dyni lub słonecznika lub sezamu </t>
  </si>
  <si>
    <t>Bułka tarta 0,5 kg</t>
  </si>
  <si>
    <t>Drożdżówki maślane mini 30g</t>
  </si>
  <si>
    <t>Rogaliki maślane 40-50g</t>
  </si>
  <si>
    <t>Drożdżówka z budyniem 60-80g</t>
  </si>
  <si>
    <t>Bagietki pszenne 250-300g</t>
  </si>
  <si>
    <t>Jagodzianki  80-100g</t>
  </si>
  <si>
    <t>Pączki liliputy</t>
  </si>
  <si>
    <t xml:space="preserve">Ptysie z bitą śmietaną, </t>
  </si>
  <si>
    <t>Drożdżówka z marmoladą 60-80g</t>
  </si>
  <si>
    <t xml:space="preserve">Drożdżówka z serem 60-80g </t>
  </si>
  <si>
    <t>Drożdżówka z jabłkiem 60-80g</t>
  </si>
  <si>
    <t>Ciasto drożdżowe z kruszonką i rodzynkami</t>
  </si>
  <si>
    <t>Ciasto piaskowe, ciasto piaskowe z dodatkiem kakao</t>
  </si>
  <si>
    <t>Chleb razowy krojony na naturalnym zakwasie    450-500g</t>
  </si>
  <si>
    <t>Chleb razowy ze słonecznikiem, siemieniem lub dynią, na naturalnym zakwasie, krojony 450-500g</t>
  </si>
  <si>
    <t>Chleb pszenno żytni z siemieniem, na naturalnym zakwasie, krojony 450-500g</t>
  </si>
  <si>
    <t>Babeczki kruche z budyniem</t>
  </si>
  <si>
    <t>Ciastka kruche</t>
  </si>
  <si>
    <t xml:space="preserve">Ciastka kruche z marmoladą,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</si>
</sst>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zcionka tekstu podstawowego"/>
      <family val="2"/>
      <charset val="238"/>
    </font>
    <font>
      <sz val="8"/>
      <color theme="1"/>
      <name val="Arial"/>
      <family val="2"/>
      <charset val="238"/>
    </font>
    <font>
      <b/>
      <sz val="10"/>
      <color theme="1"/>
      <name val="Czcionka tekstu podstawowego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zcionka tekstu podstawowego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2" borderId="2" xfId="0" applyFont="1" applyFill="1" applyBorder="1" applyAlignment="1" applyProtection="1">
      <alignment horizontal="center" vertical="center"/>
      <protection hidden="1"/>
    </xf>
    <xf numFmtId="0" fontId="3" fillId="2" borderId="3" xfId="0" applyFont="1" applyFill="1" applyBorder="1" applyAlignment="1" applyProtection="1">
      <alignment horizontal="center" vertical="center" wrapText="1"/>
      <protection hidden="1"/>
    </xf>
    <xf numFmtId="0" fontId="3" fillId="2" borderId="4" xfId="0" applyFont="1" applyFill="1" applyBorder="1" applyAlignment="1" applyProtection="1">
      <alignment horizontal="center" vertical="center" wrapText="1"/>
      <protection hidden="1"/>
    </xf>
    <xf numFmtId="0" fontId="4" fillId="2" borderId="5" xfId="0" applyFont="1" applyFill="1" applyBorder="1" applyAlignment="1" applyProtection="1">
      <alignment horizontal="center" vertical="center"/>
      <protection hidden="1"/>
    </xf>
    <xf numFmtId="0" fontId="5" fillId="2" borderId="1" xfId="0" applyFont="1" applyFill="1" applyBorder="1" applyAlignment="1" applyProtection="1">
      <alignment horizontal="center" vertical="center" wrapText="1"/>
      <protection hidden="1"/>
    </xf>
    <xf numFmtId="0" fontId="5" fillId="2" borderId="6" xfId="0" applyFont="1" applyFill="1" applyBorder="1" applyAlignment="1" applyProtection="1">
      <alignment horizontal="center" vertical="center" wrapText="1"/>
      <protection hidden="1"/>
    </xf>
    <xf numFmtId="4" fontId="6" fillId="2" borderId="4" xfId="0" applyNumberFormat="1" applyFont="1" applyFill="1" applyBorder="1" applyAlignment="1" applyProtection="1">
      <alignment horizontal="right" vertical="center"/>
      <protection hidden="1"/>
    </xf>
    <xf numFmtId="4" fontId="6" fillId="2" borderId="6" xfId="0" applyNumberFormat="1" applyFont="1" applyFill="1" applyBorder="1" applyAlignment="1" applyProtection="1">
      <alignment horizontal="right" vertical="center"/>
      <protection hidden="1"/>
    </xf>
    <xf numFmtId="4" fontId="6" fillId="2" borderId="8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Protection="1"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5" fillId="2" borderId="10" xfId="0" applyFont="1" applyFill="1" applyBorder="1" applyAlignment="1" applyProtection="1">
      <alignment horizontal="center" vertical="center" wrapText="1"/>
      <protection hidden="1"/>
    </xf>
    <xf numFmtId="0" fontId="5" fillId="2" borderId="10" xfId="0" applyFont="1" applyFill="1" applyBorder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center" vertical="center"/>
      <protection locked="0"/>
    </xf>
    <xf numFmtId="0" fontId="6" fillId="2" borderId="2" xfId="0" applyFont="1" applyFill="1" applyBorder="1" applyAlignment="1" applyProtection="1">
      <alignment horizontal="right" vertical="center"/>
      <protection hidden="1"/>
    </xf>
    <xf numFmtId="0" fontId="6" fillId="2" borderId="5" xfId="0" applyFont="1" applyFill="1" applyBorder="1" applyAlignment="1" applyProtection="1">
      <alignment horizontal="right" vertical="center"/>
      <protection hidden="1"/>
    </xf>
    <xf numFmtId="0" fontId="6" fillId="2" borderId="7" xfId="0" applyFont="1" applyFill="1" applyBorder="1" applyAlignment="1" applyProtection="1">
      <alignment horizontal="right" vertical="center"/>
      <protection hidden="1"/>
    </xf>
    <xf numFmtId="0" fontId="1" fillId="0" borderId="0" xfId="0" applyFont="1" applyBorder="1" applyAlignment="1" applyProtection="1">
      <alignment horizontal="center" wrapText="1"/>
      <protection locked="0"/>
    </xf>
    <xf numFmtId="0" fontId="6" fillId="2" borderId="11" xfId="0" applyFont="1" applyFill="1" applyBorder="1" applyAlignment="1" applyProtection="1">
      <alignment horizontal="center" vertical="center"/>
      <protection hidden="1"/>
    </xf>
    <xf numFmtId="0" fontId="6" fillId="2" borderId="12" xfId="0" applyFont="1" applyFill="1" applyBorder="1" applyAlignment="1" applyProtection="1">
      <alignment horizontal="center" vertical="center"/>
      <protection hidden="1"/>
    </xf>
    <xf numFmtId="0" fontId="4" fillId="0" borderId="13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10" xfId="0" applyFont="1" applyBorder="1" applyAlignment="1" applyProtection="1">
      <alignment horizontal="center" vertical="center" wrapText="1"/>
      <protection locked="0"/>
    </xf>
    <xf numFmtId="0" fontId="5" fillId="0" borderId="10" xfId="0" applyFont="1" applyBorder="1" applyAlignment="1" applyProtection="1">
      <alignment horizontal="center" vertical="center"/>
      <protection locked="0"/>
    </xf>
    <xf numFmtId="0" fontId="5" fillId="0" borderId="14" xfId="0" applyFont="1" applyBorder="1" applyAlignment="1" applyProtection="1">
      <alignment horizontal="center" vertical="center" wrapText="1"/>
      <protection locked="0"/>
    </xf>
    <xf numFmtId="0" fontId="5" fillId="0" borderId="15" xfId="0" applyFont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tabSelected="1" zoomScale="85" zoomScaleNormal="85" workbookViewId="0">
      <pane ySplit="2" topLeftCell="A24" activePane="bottomLeft" state="frozen"/>
      <selection pane="bottomLeft" activeCell="B32" activeCellId="1" sqref="G3:H30 B32:C34"/>
    </sheetView>
  </sheetViews>
  <sheetFormatPr defaultRowHeight="12.75"/>
  <cols>
    <col min="1" max="1" width="3.5" style="12" bestFit="1" customWidth="1"/>
    <col min="2" max="2" width="17.125" style="12" customWidth="1"/>
    <col min="3" max="3" width="9.125" style="12" customWidth="1"/>
    <col min="4" max="4" width="5.375" style="12" customWidth="1"/>
    <col min="5" max="5" width="9" style="12" customWidth="1"/>
    <col min="6" max="6" width="8.125" style="12" customWidth="1"/>
    <col min="7" max="8" width="9" style="12" customWidth="1"/>
    <col min="9" max="9" width="10.25" style="12" customWidth="1"/>
    <col min="10" max="10" width="52.625" style="10" customWidth="1"/>
    <col min="11" max="16384" width="9" style="10"/>
  </cols>
  <sheetData>
    <row r="1" spans="1:10" ht="51">
      <c r="A1" s="1" t="s">
        <v>6</v>
      </c>
      <c r="B1" s="2" t="s">
        <v>0</v>
      </c>
      <c r="C1" s="2" t="s">
        <v>1</v>
      </c>
      <c r="D1" s="2" t="s">
        <v>2</v>
      </c>
      <c r="E1" s="2" t="s">
        <v>7</v>
      </c>
      <c r="F1" s="2" t="s">
        <v>8</v>
      </c>
      <c r="G1" s="2" t="s">
        <v>9</v>
      </c>
      <c r="H1" s="2" t="s">
        <v>10</v>
      </c>
      <c r="I1" s="3" t="s">
        <v>3</v>
      </c>
    </row>
    <row r="2" spans="1:10" ht="16.5" customHeight="1">
      <c r="A2" s="4">
        <v>0</v>
      </c>
      <c r="B2" s="15">
        <v>1</v>
      </c>
      <c r="C2" s="16">
        <v>2</v>
      </c>
      <c r="D2" s="16">
        <v>3</v>
      </c>
      <c r="E2" s="5">
        <v>4</v>
      </c>
      <c r="F2" s="5">
        <v>5</v>
      </c>
      <c r="G2" s="5">
        <v>6</v>
      </c>
      <c r="H2" s="5">
        <v>7</v>
      </c>
      <c r="I2" s="6">
        <v>8</v>
      </c>
    </row>
    <row r="3" spans="1:10" ht="53.25" customHeight="1">
      <c r="A3" s="24">
        <v>1</v>
      </c>
      <c r="B3" s="11" t="s">
        <v>14</v>
      </c>
      <c r="C3" s="17" t="s">
        <v>5</v>
      </c>
      <c r="D3" s="17">
        <v>700</v>
      </c>
      <c r="E3" s="14"/>
      <c r="F3" s="11"/>
      <c r="G3" s="5">
        <f t="shared" ref="G3:G29" si="0">D3*E3</f>
        <v>0</v>
      </c>
      <c r="H3" s="5">
        <f t="shared" ref="H3:H29" si="1">F3*G3/100+G3</f>
        <v>0</v>
      </c>
      <c r="I3" s="25"/>
      <c r="J3" s="21"/>
    </row>
    <row r="4" spans="1:10" ht="38.25">
      <c r="A4" s="24">
        <v>2</v>
      </c>
      <c r="B4" s="11" t="s">
        <v>35</v>
      </c>
      <c r="C4" s="17" t="s">
        <v>5</v>
      </c>
      <c r="D4" s="17">
        <v>50</v>
      </c>
      <c r="E4" s="14"/>
      <c r="F4" s="11"/>
      <c r="G4" s="5">
        <f t="shared" si="0"/>
        <v>0</v>
      </c>
      <c r="H4" s="5">
        <f t="shared" si="1"/>
        <v>0</v>
      </c>
      <c r="I4" s="25"/>
      <c r="J4" s="21"/>
    </row>
    <row r="5" spans="1:10" ht="76.5">
      <c r="A5" s="24">
        <v>3</v>
      </c>
      <c r="B5" s="11" t="s">
        <v>36</v>
      </c>
      <c r="C5" s="17" t="s">
        <v>5</v>
      </c>
      <c r="D5" s="17">
        <v>50</v>
      </c>
      <c r="E5" s="14"/>
      <c r="F5" s="11"/>
      <c r="G5" s="5">
        <f t="shared" si="0"/>
        <v>0</v>
      </c>
      <c r="H5" s="5">
        <f t="shared" si="1"/>
        <v>0</v>
      </c>
      <c r="I5" s="25"/>
      <c r="J5" s="21"/>
    </row>
    <row r="6" spans="1:10" ht="41.25" customHeight="1">
      <c r="A6" s="24">
        <v>4</v>
      </c>
      <c r="B6" s="11" t="s">
        <v>15</v>
      </c>
      <c r="C6" s="17" t="s">
        <v>5</v>
      </c>
      <c r="D6" s="17">
        <v>30</v>
      </c>
      <c r="E6" s="14"/>
      <c r="F6" s="11"/>
      <c r="G6" s="5">
        <f t="shared" si="0"/>
        <v>0</v>
      </c>
      <c r="H6" s="5">
        <f t="shared" si="1"/>
        <v>0</v>
      </c>
      <c r="I6" s="25"/>
      <c r="J6" s="21"/>
    </row>
    <row r="7" spans="1:10" ht="53.25" customHeight="1">
      <c r="A7" s="24">
        <v>5</v>
      </c>
      <c r="B7" s="11" t="s">
        <v>37</v>
      </c>
      <c r="C7" s="17" t="s">
        <v>5</v>
      </c>
      <c r="D7" s="17">
        <v>150</v>
      </c>
      <c r="E7" s="14"/>
      <c r="F7" s="11"/>
      <c r="G7" s="5">
        <f t="shared" si="0"/>
        <v>0</v>
      </c>
      <c r="H7" s="5">
        <f t="shared" si="1"/>
        <v>0</v>
      </c>
      <c r="I7" s="25"/>
      <c r="J7" s="21"/>
    </row>
    <row r="8" spans="1:10">
      <c r="A8" s="24">
        <v>6</v>
      </c>
      <c r="B8" s="11" t="s">
        <v>16</v>
      </c>
      <c r="C8" s="17" t="s">
        <v>5</v>
      </c>
      <c r="D8" s="17">
        <v>180</v>
      </c>
      <c r="E8" s="14"/>
      <c r="F8" s="11"/>
      <c r="G8" s="5">
        <f t="shared" si="0"/>
        <v>0</v>
      </c>
      <c r="H8" s="5">
        <f t="shared" si="1"/>
        <v>0</v>
      </c>
      <c r="I8" s="25"/>
      <c r="J8" s="21"/>
    </row>
    <row r="9" spans="1:10" ht="79.5" customHeight="1">
      <c r="A9" s="24">
        <v>7</v>
      </c>
      <c r="B9" s="11" t="s">
        <v>17</v>
      </c>
      <c r="C9" s="17" t="s">
        <v>5</v>
      </c>
      <c r="D9" s="17">
        <v>2500</v>
      </c>
      <c r="E9" s="14"/>
      <c r="F9" s="11"/>
      <c r="G9" s="5">
        <f t="shared" si="0"/>
        <v>0</v>
      </c>
      <c r="H9" s="5">
        <f t="shared" si="1"/>
        <v>0</v>
      </c>
      <c r="I9" s="25"/>
      <c r="J9" s="21"/>
    </row>
    <row r="10" spans="1:10" ht="38.25">
      <c r="A10" s="24">
        <v>8</v>
      </c>
      <c r="B10" s="11" t="s">
        <v>18</v>
      </c>
      <c r="C10" s="17" t="s">
        <v>5</v>
      </c>
      <c r="D10" s="17">
        <v>600</v>
      </c>
      <c r="E10" s="14"/>
      <c r="F10" s="11"/>
      <c r="G10" s="5">
        <f t="shared" si="0"/>
        <v>0</v>
      </c>
      <c r="H10" s="5">
        <f t="shared" si="1"/>
        <v>0</v>
      </c>
      <c r="I10" s="25"/>
      <c r="J10" s="21"/>
    </row>
    <row r="11" spans="1:10" ht="25.5">
      <c r="A11" s="24">
        <v>9</v>
      </c>
      <c r="B11" s="11" t="s">
        <v>19</v>
      </c>
      <c r="C11" s="17" t="s">
        <v>5</v>
      </c>
      <c r="D11" s="17">
        <v>1000</v>
      </c>
      <c r="E11" s="14"/>
      <c r="F11" s="11"/>
      <c r="G11" s="5">
        <f t="shared" si="0"/>
        <v>0</v>
      </c>
      <c r="H11" s="5">
        <f t="shared" si="1"/>
        <v>0</v>
      </c>
      <c r="I11" s="25"/>
      <c r="J11" s="21"/>
    </row>
    <row r="12" spans="1:10" ht="30" customHeight="1">
      <c r="A12" s="24">
        <v>10</v>
      </c>
      <c r="B12" s="11" t="s">
        <v>20</v>
      </c>
      <c r="C12" s="17" t="s">
        <v>5</v>
      </c>
      <c r="D12" s="17">
        <v>600</v>
      </c>
      <c r="E12" s="14"/>
      <c r="F12" s="11"/>
      <c r="G12" s="5">
        <f t="shared" si="0"/>
        <v>0</v>
      </c>
      <c r="H12" s="5">
        <f t="shared" si="1"/>
        <v>0</v>
      </c>
      <c r="I12" s="25"/>
      <c r="J12" s="21"/>
    </row>
    <row r="13" spans="1:10" ht="114.75">
      <c r="A13" s="24">
        <v>11</v>
      </c>
      <c r="B13" s="11" t="s">
        <v>21</v>
      </c>
      <c r="C13" s="17" t="s">
        <v>5</v>
      </c>
      <c r="D13" s="17">
        <v>1000</v>
      </c>
      <c r="E13" s="14"/>
      <c r="F13" s="11"/>
      <c r="G13" s="5">
        <f t="shared" si="0"/>
        <v>0</v>
      </c>
      <c r="H13" s="5">
        <f t="shared" si="1"/>
        <v>0</v>
      </c>
      <c r="I13" s="25"/>
      <c r="J13" s="21"/>
    </row>
    <row r="14" spans="1:10">
      <c r="A14" s="24">
        <v>12</v>
      </c>
      <c r="B14" s="11" t="s">
        <v>22</v>
      </c>
      <c r="C14" s="17" t="s">
        <v>5</v>
      </c>
      <c r="D14" s="17">
        <v>70</v>
      </c>
      <c r="E14" s="14"/>
      <c r="F14" s="11"/>
      <c r="G14" s="5">
        <f t="shared" si="0"/>
        <v>0</v>
      </c>
      <c r="H14" s="5">
        <f t="shared" si="1"/>
        <v>0</v>
      </c>
      <c r="I14" s="25"/>
      <c r="J14" s="21"/>
    </row>
    <row r="15" spans="1:10" ht="25.5">
      <c r="A15" s="24">
        <v>13</v>
      </c>
      <c r="B15" s="11" t="s">
        <v>23</v>
      </c>
      <c r="C15" s="17" t="s">
        <v>5</v>
      </c>
      <c r="D15" s="17">
        <v>240</v>
      </c>
      <c r="E15" s="14"/>
      <c r="F15" s="11"/>
      <c r="G15" s="5">
        <f t="shared" si="0"/>
        <v>0</v>
      </c>
      <c r="H15" s="5">
        <f t="shared" si="1"/>
        <v>0</v>
      </c>
      <c r="I15" s="25"/>
      <c r="J15" s="21"/>
    </row>
    <row r="16" spans="1:10" ht="25.5">
      <c r="A16" s="24">
        <v>14</v>
      </c>
      <c r="B16" s="11" t="s">
        <v>24</v>
      </c>
      <c r="C16" s="17" t="s">
        <v>5</v>
      </c>
      <c r="D16" s="17">
        <v>240</v>
      </c>
      <c r="E16" s="14"/>
      <c r="F16" s="11"/>
      <c r="G16" s="5">
        <f t="shared" si="0"/>
        <v>0</v>
      </c>
      <c r="H16" s="5">
        <f t="shared" si="1"/>
        <v>0</v>
      </c>
      <c r="I16" s="25"/>
      <c r="J16" s="21"/>
    </row>
    <row r="17" spans="1:10" ht="25.5">
      <c r="A17" s="24">
        <v>15</v>
      </c>
      <c r="B17" s="11" t="s">
        <v>32</v>
      </c>
      <c r="C17" s="17" t="s">
        <v>5</v>
      </c>
      <c r="D17" s="17">
        <v>250</v>
      </c>
      <c r="E17" s="14"/>
      <c r="F17" s="11"/>
      <c r="G17" s="5">
        <f t="shared" si="0"/>
        <v>0</v>
      </c>
      <c r="H17" s="5">
        <f t="shared" si="1"/>
        <v>0</v>
      </c>
      <c r="I17" s="25"/>
      <c r="J17" s="21"/>
    </row>
    <row r="18" spans="1:10" ht="25.5">
      <c r="A18" s="24">
        <v>16</v>
      </c>
      <c r="B18" s="11" t="s">
        <v>31</v>
      </c>
      <c r="C18" s="17" t="s">
        <v>5</v>
      </c>
      <c r="D18" s="17">
        <v>200</v>
      </c>
      <c r="E18" s="14"/>
      <c r="F18" s="11"/>
      <c r="G18" s="5">
        <f t="shared" si="0"/>
        <v>0</v>
      </c>
      <c r="H18" s="5">
        <f t="shared" si="1"/>
        <v>0</v>
      </c>
      <c r="I18" s="25"/>
      <c r="J18" s="21"/>
    </row>
    <row r="19" spans="1:10" ht="25.5">
      <c r="A19" s="24">
        <v>17</v>
      </c>
      <c r="B19" s="11" t="s">
        <v>25</v>
      </c>
      <c r="C19" s="17" t="s">
        <v>5</v>
      </c>
      <c r="D19" s="17">
        <v>250</v>
      </c>
      <c r="E19" s="14"/>
      <c r="F19" s="11"/>
      <c r="G19" s="5">
        <f t="shared" si="0"/>
        <v>0</v>
      </c>
      <c r="H19" s="5">
        <f t="shared" si="1"/>
        <v>0</v>
      </c>
      <c r="I19" s="25"/>
      <c r="J19" s="21"/>
    </row>
    <row r="20" spans="1:10" ht="25.5">
      <c r="A20" s="24">
        <v>18</v>
      </c>
      <c r="B20" s="11" t="s">
        <v>30</v>
      </c>
      <c r="C20" s="17" t="s">
        <v>5</v>
      </c>
      <c r="D20" s="17">
        <v>200</v>
      </c>
      <c r="E20" s="14"/>
      <c r="F20" s="11"/>
      <c r="G20" s="5">
        <f t="shared" si="0"/>
        <v>0</v>
      </c>
      <c r="H20" s="5">
        <f t="shared" si="1"/>
        <v>0</v>
      </c>
      <c r="I20" s="25"/>
      <c r="J20" s="21"/>
    </row>
    <row r="21" spans="1:10" ht="25.5">
      <c r="A21" s="24">
        <v>19</v>
      </c>
      <c r="B21" s="11" t="s">
        <v>26</v>
      </c>
      <c r="C21" s="17" t="s">
        <v>5</v>
      </c>
      <c r="D21" s="17">
        <v>170</v>
      </c>
      <c r="E21" s="14"/>
      <c r="F21" s="11"/>
      <c r="G21" s="5">
        <f t="shared" si="0"/>
        <v>0</v>
      </c>
      <c r="H21" s="5">
        <f t="shared" si="1"/>
        <v>0</v>
      </c>
      <c r="I21" s="25"/>
      <c r="J21" s="21"/>
    </row>
    <row r="22" spans="1:10">
      <c r="A22" s="24">
        <v>20</v>
      </c>
      <c r="B22" s="11" t="s">
        <v>27</v>
      </c>
      <c r="C22" s="17" t="s">
        <v>5</v>
      </c>
      <c r="D22" s="17">
        <v>220</v>
      </c>
      <c r="E22" s="14"/>
      <c r="F22" s="11"/>
      <c r="G22" s="5">
        <f t="shared" si="0"/>
        <v>0</v>
      </c>
      <c r="H22" s="5">
        <f t="shared" si="1"/>
        <v>0</v>
      </c>
      <c r="I22" s="25"/>
      <c r="J22" s="21"/>
    </row>
    <row r="23" spans="1:10">
      <c r="A23" s="24">
        <v>21</v>
      </c>
      <c r="B23" s="11" t="s">
        <v>28</v>
      </c>
      <c r="C23" s="17" t="s">
        <v>4</v>
      </c>
      <c r="D23" s="17">
        <v>25</v>
      </c>
      <c r="E23" s="14"/>
      <c r="F23" s="11"/>
      <c r="G23" s="5">
        <f t="shared" si="0"/>
        <v>0</v>
      </c>
      <c r="H23" s="5">
        <f t="shared" si="1"/>
        <v>0</v>
      </c>
      <c r="I23" s="25"/>
      <c r="J23" s="21"/>
    </row>
    <row r="24" spans="1:10" ht="25.5">
      <c r="A24" s="24">
        <v>22</v>
      </c>
      <c r="B24" s="11" t="s">
        <v>29</v>
      </c>
      <c r="C24" s="17" t="s">
        <v>4</v>
      </c>
      <c r="D24" s="17">
        <v>10</v>
      </c>
      <c r="E24" s="14"/>
      <c r="F24" s="11"/>
      <c r="G24" s="5">
        <f t="shared" si="0"/>
        <v>0</v>
      </c>
      <c r="H24" s="5">
        <f t="shared" si="1"/>
        <v>0</v>
      </c>
      <c r="I24" s="25"/>
      <c r="J24" s="21"/>
    </row>
    <row r="25" spans="1:10" ht="25.5">
      <c r="A25" s="24">
        <v>23</v>
      </c>
      <c r="B25" s="26" t="s">
        <v>38</v>
      </c>
      <c r="C25" s="27" t="s">
        <v>5</v>
      </c>
      <c r="D25" s="27">
        <v>250</v>
      </c>
      <c r="E25" s="28"/>
      <c r="F25" s="26"/>
      <c r="G25" s="5">
        <f t="shared" ref="G25:G28" si="2">D25*E25</f>
        <v>0</v>
      </c>
      <c r="H25" s="5">
        <f t="shared" ref="H25:H28" si="3">F25*G25/100+G25</f>
        <v>0</v>
      </c>
      <c r="I25" s="29"/>
      <c r="J25" s="21"/>
    </row>
    <row r="26" spans="1:10" ht="38.25">
      <c r="A26" s="24">
        <v>24</v>
      </c>
      <c r="B26" s="26" t="s">
        <v>34</v>
      </c>
      <c r="C26" s="27" t="s">
        <v>4</v>
      </c>
      <c r="D26" s="27">
        <v>15</v>
      </c>
      <c r="E26" s="28"/>
      <c r="F26" s="26"/>
      <c r="G26" s="5">
        <f t="shared" si="2"/>
        <v>0</v>
      </c>
      <c r="H26" s="5">
        <f t="shared" si="3"/>
        <v>0</v>
      </c>
      <c r="I26" s="29"/>
      <c r="J26" s="21"/>
    </row>
    <row r="27" spans="1:10" ht="38.25">
      <c r="A27" s="24">
        <v>25</v>
      </c>
      <c r="B27" s="26" t="s">
        <v>33</v>
      </c>
      <c r="C27" s="27" t="s">
        <v>4</v>
      </c>
      <c r="D27" s="27">
        <v>15</v>
      </c>
      <c r="E27" s="28"/>
      <c r="F27" s="26"/>
      <c r="G27" s="5">
        <f t="shared" si="2"/>
        <v>0</v>
      </c>
      <c r="H27" s="5">
        <f t="shared" si="3"/>
        <v>0</v>
      </c>
      <c r="I27" s="29"/>
      <c r="J27" s="21"/>
    </row>
    <row r="28" spans="1:10">
      <c r="A28" s="24"/>
      <c r="B28" s="26" t="s">
        <v>39</v>
      </c>
      <c r="C28" s="27" t="s">
        <v>4</v>
      </c>
      <c r="D28" s="27">
        <v>10</v>
      </c>
      <c r="E28" s="28"/>
      <c r="F28" s="26"/>
      <c r="G28" s="5">
        <f t="shared" si="2"/>
        <v>0</v>
      </c>
      <c r="H28" s="5">
        <f t="shared" si="3"/>
        <v>0</v>
      </c>
      <c r="I28" s="29"/>
      <c r="J28" s="21"/>
    </row>
    <row r="29" spans="1:10" ht="25.5">
      <c r="A29" s="24">
        <v>26</v>
      </c>
      <c r="B29" s="11" t="s">
        <v>40</v>
      </c>
      <c r="C29" s="17" t="s">
        <v>4</v>
      </c>
      <c r="D29" s="17">
        <v>10</v>
      </c>
      <c r="E29" s="11"/>
      <c r="F29" s="11"/>
      <c r="G29" s="5">
        <f t="shared" si="0"/>
        <v>0</v>
      </c>
      <c r="H29" s="5">
        <f t="shared" si="1"/>
        <v>0</v>
      </c>
      <c r="I29" s="11"/>
      <c r="J29" s="21"/>
    </row>
    <row r="30" spans="1:10" ht="13.5" thickBot="1">
      <c r="G30" s="22">
        <f>SUM(G3:G29)</f>
        <v>0</v>
      </c>
      <c r="H30" s="23">
        <f>SUM(H3:H29)</f>
        <v>0</v>
      </c>
    </row>
    <row r="31" spans="1:10" ht="13.5" thickBot="1"/>
    <row r="32" spans="1:10">
      <c r="B32" s="18" t="s">
        <v>11</v>
      </c>
      <c r="C32" s="7">
        <f>G30</f>
        <v>0</v>
      </c>
    </row>
    <row r="33" spans="2:3">
      <c r="B33" s="19" t="s">
        <v>12</v>
      </c>
      <c r="C33" s="8">
        <f>C34-C32</f>
        <v>0</v>
      </c>
    </row>
    <row r="34" spans="2:3" ht="13.5" thickBot="1">
      <c r="B34" s="20" t="s">
        <v>13</v>
      </c>
      <c r="C34" s="9">
        <f>H30</f>
        <v>0</v>
      </c>
    </row>
    <row r="54" spans="10:10">
      <c r="J54" s="13"/>
    </row>
    <row r="56" spans="10:10" ht="39.75" customHeight="1"/>
  </sheetData>
  <sheetProtection password="F629" sheet="1" objects="1" scenarios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Darek</dc:creator>
  <cp:lastModifiedBy>Przedszkole</cp:lastModifiedBy>
  <cp:lastPrinted>2021-11-26T12:03:37Z</cp:lastPrinted>
  <dcterms:created xsi:type="dcterms:W3CDTF">2021-11-26T11:13:12Z</dcterms:created>
  <dcterms:modified xsi:type="dcterms:W3CDTF">2021-11-29T12:48:05Z</dcterms:modified>
</cp:coreProperties>
</file>